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lvaro.martin\Downloads\CAR\Notas\"/>
    </mc:Choice>
  </mc:AlternateContent>
  <xr:revisionPtr revIDLastSave="0" documentId="13_ncr:1_{2A1C94F5-72E9-4C23-9FD0-243B7D7C0FC0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Módulo 1" sheetId="3" r:id="rId1"/>
    <sheet name="Módulo 2" sheetId="6" r:id="rId2"/>
    <sheet name="Módulo 3 + Nota final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C37" i="6"/>
  <c r="C38" i="6" s="1"/>
  <c r="D37" i="6"/>
  <c r="D38" i="6" s="1"/>
  <c r="E37" i="6"/>
  <c r="E38" i="6" s="1"/>
  <c r="F37" i="6"/>
  <c r="F38" i="6" s="1"/>
  <c r="G37" i="6"/>
  <c r="G38" i="6" s="1"/>
  <c r="H37" i="6"/>
  <c r="H38" i="6" s="1"/>
  <c r="I37" i="6"/>
  <c r="I38" i="6" s="1"/>
  <c r="J37" i="6"/>
  <c r="J38" i="6" s="1"/>
  <c r="K37" i="6"/>
  <c r="K38" i="6" s="1"/>
  <c r="L37" i="6"/>
  <c r="L38" i="6" s="1"/>
  <c r="B37" i="6"/>
  <c r="B38" i="6" s="1"/>
  <c r="C37" i="3"/>
  <c r="C38" i="3" s="1"/>
  <c r="D37" i="3"/>
  <c r="D38" i="3" s="1"/>
  <c r="E37" i="3"/>
  <c r="E38" i="3" s="1"/>
  <c r="F37" i="3"/>
  <c r="F38" i="3" s="1"/>
  <c r="G37" i="3"/>
  <c r="G38" i="3" s="1"/>
  <c r="H37" i="3"/>
  <c r="H38" i="3" s="1"/>
  <c r="I37" i="3"/>
  <c r="I38" i="3" s="1"/>
  <c r="J37" i="3"/>
  <c r="J38" i="3" s="1"/>
  <c r="K37" i="3"/>
  <c r="K38" i="3" s="1"/>
  <c r="L37" i="3"/>
  <c r="L38" i="3" s="1"/>
  <c r="B37" i="3"/>
  <c r="B38" i="3" s="1"/>
  <c r="G5" i="5" l="1"/>
  <c r="I5" i="5"/>
  <c r="D5" i="5"/>
  <c r="C5" i="5"/>
  <c r="B5" i="5"/>
  <c r="L5" i="5"/>
  <c r="H5" i="5"/>
  <c r="K5" i="5"/>
  <c r="J5" i="5"/>
  <c r="F5" i="5"/>
</calcChain>
</file>

<file path=xl/sharedStrings.xml><?xml version="1.0" encoding="utf-8"?>
<sst xmlns="http://schemas.openxmlformats.org/spreadsheetml/2006/main" count="136" uniqueCount="80">
  <si>
    <t>Didáctica del entrenamiento deportivo</t>
  </si>
  <si>
    <t>Cinesiología</t>
  </si>
  <si>
    <t>Nota</t>
  </si>
  <si>
    <t>Asignatura</t>
  </si>
  <si>
    <t>Módulo 1: online</t>
  </si>
  <si>
    <t>Biomecánica</t>
  </si>
  <si>
    <t>Protección de los atletas contra el abuso y el acoso</t>
  </si>
  <si>
    <t>Módulo 3: proyecto</t>
  </si>
  <si>
    <t>PROYECTO</t>
  </si>
  <si>
    <t>Módulo 2: presencial</t>
  </si>
  <si>
    <t>Identificación del talento deportivo</t>
  </si>
  <si>
    <t>Suma total</t>
  </si>
  <si>
    <t>Media</t>
  </si>
  <si>
    <t>VALORES</t>
  </si>
  <si>
    <t>Nota final EDICIÓN</t>
  </si>
  <si>
    <t>Nota (sobre 10)</t>
  </si>
  <si>
    <t>0,4 Nota Módulo 1</t>
  </si>
  <si>
    <t>0,4 Nota Módulo 2</t>
  </si>
  <si>
    <t>ENTRENAMIENTO</t>
  </si>
  <si>
    <t>MEDICINA</t>
  </si>
  <si>
    <t>Introducción a las Ciencias</t>
  </si>
  <si>
    <t>Construcción de tareas en el Deporte</t>
  </si>
  <si>
    <t>Deporte Paralímpico</t>
  </si>
  <si>
    <t>Control de la carga</t>
  </si>
  <si>
    <t>Planificación en deportes individuales técnico-combinatorios</t>
  </si>
  <si>
    <t>Planificación en deportes individuales de prestación</t>
  </si>
  <si>
    <t>Informática aplicada al deporte</t>
  </si>
  <si>
    <t>Planificación en deportes de equipo y situación</t>
  </si>
  <si>
    <t>Teoría del entrenamiento 3</t>
  </si>
  <si>
    <t>Teoría del entrenamiento 2</t>
  </si>
  <si>
    <t>Teoría del Entrenamiento</t>
  </si>
  <si>
    <t>Medicina del Deporte</t>
  </si>
  <si>
    <t>Nutrición deportiva 2</t>
  </si>
  <si>
    <t>Fisioterapia del deporte</t>
  </si>
  <si>
    <t>Medicina del Deporte 2</t>
  </si>
  <si>
    <t>Nutrición Deportiva</t>
  </si>
  <si>
    <t>Anti dopping</t>
  </si>
  <si>
    <t>Transiciones deportivas</t>
  </si>
  <si>
    <t>Transiciones deportivas 2</t>
  </si>
  <si>
    <t>Lissete Carolina Martinez Zapata</t>
  </si>
  <si>
    <t>Meyling Brizet Barragán Gracía</t>
  </si>
  <si>
    <t>Reidel Alberto Girón Guzman</t>
  </si>
  <si>
    <t>Johan Carter Robotham</t>
  </si>
  <si>
    <t>Jorge Luis Mejías Salazar</t>
  </si>
  <si>
    <t>Jorge Mario Mérida Velásquez</t>
  </si>
  <si>
    <t>Katia Lucia Moreira  Lemos</t>
  </si>
  <si>
    <t>Óscar Antonio Henríquez Miranda</t>
  </si>
  <si>
    <t>Pedro Manuel Michel Lagos Valdivia</t>
  </si>
  <si>
    <t>Sebastian Alquati</t>
  </si>
  <si>
    <t>Planificación en deportes de combate</t>
  </si>
  <si>
    <t>Luís Abaga Nguema Osa </t>
  </si>
  <si>
    <t>0,2 Nota Proyecto</t>
  </si>
  <si>
    <t>Psicología deportiva 1 y 2</t>
  </si>
  <si>
    <t>Psicología deportiva 3</t>
  </si>
  <si>
    <t>Fisiología del esfuerzo 1</t>
  </si>
  <si>
    <t>Fisiología del esfuerzo 2</t>
  </si>
  <si>
    <t>Metodología Observacional</t>
  </si>
  <si>
    <t>Aplicación de la carga externa</t>
  </si>
  <si>
    <t>Tecnología informática</t>
  </si>
  <si>
    <t>Metodología observacional</t>
  </si>
  <si>
    <t>Teoría del entrenamiento</t>
  </si>
  <si>
    <t>Valoración en patrones de movimiento</t>
  </si>
  <si>
    <t>Construcción de tareas en el deporte</t>
  </si>
  <si>
    <t>Deporte paralímpico</t>
  </si>
  <si>
    <t>Planificación deportes individuales de prestación</t>
  </si>
  <si>
    <t>Planificación deportes individuales técnico-combinatorios</t>
  </si>
  <si>
    <t>Planificación deportes equipo y situación</t>
  </si>
  <si>
    <t>Trabajo de la fuerza muscular</t>
  </si>
  <si>
    <t>Medicina del deporte</t>
  </si>
  <si>
    <t>Psicología del deporte 1</t>
  </si>
  <si>
    <t>Podología</t>
  </si>
  <si>
    <t>Fisioterapia acuática</t>
  </si>
  <si>
    <t>Psicología del deporte 2</t>
  </si>
  <si>
    <t>Fisioterapia del deporte. Vendajes</t>
  </si>
  <si>
    <t>Cineantropometría</t>
  </si>
  <si>
    <t>Fisiología del deporte</t>
  </si>
  <si>
    <t>Nutrición deportiva</t>
  </si>
  <si>
    <t>Fisioterapia del deporte. Evaluación presencial</t>
  </si>
  <si>
    <t>Igualdad de género en el deporte</t>
  </si>
  <si>
    <t>Valores olímpicos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</si>
</sst>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2" fontId="4" fillId="6" borderId="1" xfId="0" applyNumberFormat="1" applyFont="1" applyFill="1" applyBorder="1"/>
    <xf numFmtId="2" fontId="1" fillId="3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6" borderId="1" xfId="0" applyFont="1" applyFill="1" applyBorder="1"/>
    <xf numFmtId="0" fontId="5" fillId="0" borderId="0" xfId="0" applyFont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9"/>
  <sheetViews>
    <sheetView workbookViewId="0">
      <pane ySplit="1" topLeftCell="A2" activePane="bottomLeft" state="frozen"/>
      <selection activeCell="F1" sqref="F1"/>
      <selection pane="bottomLeft" activeCell="A5" sqref="A5:A21"/>
    </sheetView>
  </sheetViews>
  <sheetFormatPr baseColWidth="10" defaultColWidth="10.85546875" defaultRowHeight="15.75" x14ac:dyDescent="0.25"/>
  <cols>
    <col min="1" max="1" width="57.42578125" style="1" customWidth="1"/>
    <col min="2" max="12" width="14.28515625" style="1" customWidth="1"/>
    <col min="13" max="16384" width="10.85546875" style="1"/>
  </cols>
  <sheetData>
    <row r="1" spans="1:93" s="22" customFormat="1" ht="63" x14ac:dyDescent="0.25">
      <c r="A1" s="5"/>
      <c r="B1" s="26" t="s">
        <v>42</v>
      </c>
      <c r="C1" s="26" t="s">
        <v>43</v>
      </c>
      <c r="D1" s="26" t="s">
        <v>44</v>
      </c>
      <c r="E1" s="26" t="s">
        <v>45</v>
      </c>
      <c r="F1" s="26" t="s">
        <v>39</v>
      </c>
      <c r="G1" s="26" t="s">
        <v>50</v>
      </c>
      <c r="H1" s="26" t="s">
        <v>40</v>
      </c>
      <c r="I1" s="26" t="s">
        <v>46</v>
      </c>
      <c r="J1" s="26" t="s">
        <v>47</v>
      </c>
      <c r="K1" s="26" t="s">
        <v>41</v>
      </c>
      <c r="L1" s="26" t="s">
        <v>48</v>
      </c>
    </row>
    <row r="2" spans="1:93" x14ac:dyDescent="0.25">
      <c r="A2" s="10" t="s">
        <v>4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93" s="15" customFormat="1" ht="20.100000000000001" customHeight="1" x14ac:dyDescent="0.25">
      <c r="A3" s="8" t="s">
        <v>3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</row>
    <row r="4" spans="1:93" s="18" customFormat="1" ht="14.1" customHeight="1" x14ac:dyDescent="0.25">
      <c r="A4" s="32" t="s">
        <v>18</v>
      </c>
      <c r="B4" s="32"/>
      <c r="C4" s="32"/>
      <c r="D4" s="32"/>
      <c r="E4" s="16"/>
      <c r="F4" s="16"/>
      <c r="G4" s="16"/>
      <c r="H4" s="16"/>
      <c r="I4" s="16"/>
      <c r="J4" s="16"/>
      <c r="K4" s="16"/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</row>
    <row r="5" spans="1:93" s="17" customFormat="1" ht="14.1" customHeight="1" x14ac:dyDescent="0.25">
      <c r="A5" s="12" t="s">
        <v>0</v>
      </c>
      <c r="B5" s="27">
        <v>10</v>
      </c>
      <c r="C5" s="27">
        <v>8</v>
      </c>
      <c r="D5" s="27">
        <v>8</v>
      </c>
      <c r="E5" s="27">
        <v>10</v>
      </c>
      <c r="F5" s="27">
        <v>6</v>
      </c>
      <c r="G5" s="27">
        <v>8</v>
      </c>
      <c r="H5" s="27">
        <v>8</v>
      </c>
      <c r="I5" s="27">
        <v>10</v>
      </c>
      <c r="J5" s="27">
        <v>8</v>
      </c>
      <c r="K5" s="27">
        <v>10</v>
      </c>
      <c r="L5" s="27">
        <v>6</v>
      </c>
    </row>
    <row r="6" spans="1:93" s="17" customFormat="1" ht="14.1" customHeight="1" x14ac:dyDescent="0.25">
      <c r="A6" s="12" t="s">
        <v>20</v>
      </c>
      <c r="B6" s="27">
        <v>10</v>
      </c>
      <c r="C6" s="27">
        <v>10</v>
      </c>
      <c r="D6" s="27">
        <v>10</v>
      </c>
      <c r="E6" s="27">
        <v>10</v>
      </c>
      <c r="F6" s="28">
        <v>6</v>
      </c>
      <c r="G6" s="27">
        <v>8</v>
      </c>
      <c r="H6" s="27">
        <v>10</v>
      </c>
      <c r="I6" s="27">
        <v>10</v>
      </c>
      <c r="J6" s="27">
        <v>10</v>
      </c>
      <c r="K6" s="27">
        <v>10</v>
      </c>
      <c r="L6" s="27">
        <v>10</v>
      </c>
    </row>
    <row r="7" spans="1:93" s="17" customFormat="1" ht="14.1" customHeight="1" x14ac:dyDescent="0.25">
      <c r="A7" s="12" t="s">
        <v>56</v>
      </c>
      <c r="B7" s="27">
        <v>10</v>
      </c>
      <c r="C7" s="27">
        <v>8</v>
      </c>
      <c r="D7" s="27">
        <v>8</v>
      </c>
      <c r="E7" s="27">
        <v>8</v>
      </c>
      <c r="F7" s="27">
        <v>8</v>
      </c>
      <c r="G7" s="27">
        <v>6</v>
      </c>
      <c r="H7" s="27">
        <v>8</v>
      </c>
      <c r="I7" s="27">
        <v>10</v>
      </c>
      <c r="J7" s="27">
        <v>8</v>
      </c>
      <c r="K7" s="27">
        <v>10</v>
      </c>
      <c r="L7" s="27">
        <v>6</v>
      </c>
    </row>
    <row r="8" spans="1:93" s="17" customFormat="1" ht="14.1" customHeight="1" x14ac:dyDescent="0.25">
      <c r="A8" s="12" t="s">
        <v>5</v>
      </c>
      <c r="B8" s="27">
        <v>10</v>
      </c>
      <c r="C8" s="27">
        <v>10</v>
      </c>
      <c r="D8" s="27">
        <v>8</v>
      </c>
      <c r="E8" s="27">
        <v>10</v>
      </c>
      <c r="F8" s="28">
        <v>8</v>
      </c>
      <c r="G8" s="27">
        <v>4</v>
      </c>
      <c r="H8" s="27">
        <v>10</v>
      </c>
      <c r="I8" s="27">
        <v>10</v>
      </c>
      <c r="J8" s="27">
        <v>10</v>
      </c>
      <c r="K8" s="27">
        <v>10</v>
      </c>
      <c r="L8" s="27">
        <v>8</v>
      </c>
    </row>
    <row r="9" spans="1:93" s="17" customFormat="1" ht="14.1" customHeight="1" x14ac:dyDescent="0.25">
      <c r="A9" s="12" t="s">
        <v>21</v>
      </c>
      <c r="B9" s="27">
        <v>10</v>
      </c>
      <c r="C9" s="27">
        <v>10</v>
      </c>
      <c r="D9" s="27">
        <v>10</v>
      </c>
      <c r="E9" s="27">
        <v>10</v>
      </c>
      <c r="F9" s="27">
        <v>6</v>
      </c>
      <c r="G9" s="27">
        <v>6</v>
      </c>
      <c r="H9" s="27">
        <v>10</v>
      </c>
      <c r="I9" s="27">
        <v>10</v>
      </c>
      <c r="J9" s="27">
        <v>8</v>
      </c>
      <c r="K9" s="27">
        <v>10</v>
      </c>
      <c r="L9" s="27">
        <v>10</v>
      </c>
    </row>
    <row r="10" spans="1:93" s="17" customFormat="1" ht="14.1" customHeight="1" x14ac:dyDescent="0.25">
      <c r="A10" s="12" t="s">
        <v>10</v>
      </c>
      <c r="B10" s="27">
        <v>8</v>
      </c>
      <c r="C10" s="27">
        <v>6</v>
      </c>
      <c r="D10" s="27">
        <v>6</v>
      </c>
      <c r="E10" s="27">
        <v>10</v>
      </c>
      <c r="F10" s="27">
        <v>10</v>
      </c>
      <c r="G10" s="27">
        <v>6</v>
      </c>
      <c r="H10" s="27">
        <v>10</v>
      </c>
      <c r="I10" s="27">
        <v>10</v>
      </c>
      <c r="J10" s="27">
        <v>10</v>
      </c>
      <c r="K10" s="27">
        <v>8</v>
      </c>
      <c r="L10" s="27">
        <v>6</v>
      </c>
    </row>
    <row r="11" spans="1:93" s="17" customFormat="1" ht="14.1" customHeight="1" x14ac:dyDescent="0.25">
      <c r="A11" s="12" t="s">
        <v>22</v>
      </c>
      <c r="B11" s="27">
        <v>10</v>
      </c>
      <c r="C11" s="27">
        <v>10</v>
      </c>
      <c r="D11" s="27">
        <v>8</v>
      </c>
      <c r="E11" s="27">
        <v>8</v>
      </c>
      <c r="F11" s="27">
        <v>6</v>
      </c>
      <c r="G11" s="27">
        <v>6</v>
      </c>
      <c r="H11" s="27">
        <v>6</v>
      </c>
      <c r="I11" s="27">
        <v>10</v>
      </c>
      <c r="J11" s="27">
        <v>8</v>
      </c>
      <c r="K11" s="27">
        <v>10</v>
      </c>
      <c r="L11" s="27">
        <v>8</v>
      </c>
    </row>
    <row r="12" spans="1:93" s="17" customFormat="1" ht="14.1" customHeight="1" x14ac:dyDescent="0.25">
      <c r="A12" s="12" t="s">
        <v>23</v>
      </c>
      <c r="B12" s="27">
        <v>10</v>
      </c>
      <c r="C12" s="27">
        <v>10</v>
      </c>
      <c r="D12" s="27">
        <v>10</v>
      </c>
      <c r="E12" s="27">
        <v>8</v>
      </c>
      <c r="F12" s="27">
        <v>6</v>
      </c>
      <c r="G12" s="27">
        <v>8</v>
      </c>
      <c r="H12" s="27">
        <v>8</v>
      </c>
      <c r="I12" s="27">
        <v>10</v>
      </c>
      <c r="J12" s="27">
        <v>10</v>
      </c>
      <c r="K12" s="27">
        <v>10</v>
      </c>
      <c r="L12" s="27">
        <v>8</v>
      </c>
    </row>
    <row r="13" spans="1:93" s="17" customFormat="1" ht="14.1" customHeight="1" x14ac:dyDescent="0.25">
      <c r="A13" s="12" t="s">
        <v>24</v>
      </c>
      <c r="B13" s="27">
        <v>10</v>
      </c>
      <c r="C13" s="27">
        <v>8</v>
      </c>
      <c r="D13" s="27">
        <v>8</v>
      </c>
      <c r="E13" s="27">
        <v>8</v>
      </c>
      <c r="F13" s="27">
        <v>6</v>
      </c>
      <c r="G13" s="27">
        <v>8</v>
      </c>
      <c r="H13" s="27">
        <v>10</v>
      </c>
      <c r="I13" s="27">
        <v>10</v>
      </c>
      <c r="J13" s="27">
        <v>10</v>
      </c>
      <c r="K13" s="27">
        <v>10</v>
      </c>
      <c r="L13" s="27">
        <v>10</v>
      </c>
    </row>
    <row r="14" spans="1:93" s="17" customFormat="1" ht="14.1" customHeight="1" x14ac:dyDescent="0.25">
      <c r="A14" s="12" t="s">
        <v>25</v>
      </c>
      <c r="B14" s="27">
        <v>10</v>
      </c>
      <c r="C14" s="27">
        <v>8</v>
      </c>
      <c r="D14" s="27">
        <v>10</v>
      </c>
      <c r="E14" s="27">
        <v>8</v>
      </c>
      <c r="F14" s="27">
        <v>8</v>
      </c>
      <c r="G14" s="27">
        <v>6</v>
      </c>
      <c r="H14" s="27">
        <v>10</v>
      </c>
      <c r="I14" s="27">
        <v>10</v>
      </c>
      <c r="J14" s="27">
        <v>8</v>
      </c>
      <c r="K14" s="27">
        <v>10</v>
      </c>
      <c r="L14" s="27">
        <v>8</v>
      </c>
    </row>
    <row r="15" spans="1:93" s="17" customFormat="1" ht="14.1" customHeight="1" x14ac:dyDescent="0.25">
      <c r="A15" s="12" t="s">
        <v>26</v>
      </c>
      <c r="B15" s="27">
        <v>10</v>
      </c>
      <c r="C15" s="27">
        <v>8</v>
      </c>
      <c r="D15" s="27">
        <v>10</v>
      </c>
      <c r="E15" s="27">
        <v>8</v>
      </c>
      <c r="F15" s="27">
        <v>8</v>
      </c>
      <c r="G15" s="27">
        <v>6</v>
      </c>
      <c r="H15" s="27">
        <v>8</v>
      </c>
      <c r="I15" s="27">
        <v>8</v>
      </c>
      <c r="J15" s="27">
        <v>8</v>
      </c>
      <c r="K15" s="27">
        <v>8</v>
      </c>
      <c r="L15" s="27">
        <v>8</v>
      </c>
    </row>
    <row r="16" spans="1:93" x14ac:dyDescent="0.25">
      <c r="A16" s="4" t="s">
        <v>27</v>
      </c>
      <c r="B16" s="27">
        <v>10</v>
      </c>
      <c r="C16" s="27">
        <v>10</v>
      </c>
      <c r="D16" s="29">
        <v>8</v>
      </c>
      <c r="E16" s="29">
        <v>8</v>
      </c>
      <c r="F16" s="29">
        <v>8</v>
      </c>
      <c r="G16" s="29">
        <v>8</v>
      </c>
      <c r="H16" s="29">
        <v>8</v>
      </c>
      <c r="I16" s="27">
        <v>10</v>
      </c>
      <c r="J16" s="29">
        <v>10</v>
      </c>
      <c r="K16" s="27">
        <v>10</v>
      </c>
      <c r="L16" s="29">
        <v>10</v>
      </c>
    </row>
    <row r="17" spans="1:93" s="17" customFormat="1" ht="14.1" customHeight="1" x14ac:dyDescent="0.25">
      <c r="A17" s="12" t="s">
        <v>28</v>
      </c>
      <c r="B17" s="27">
        <v>10</v>
      </c>
      <c r="C17" s="27">
        <v>8</v>
      </c>
      <c r="D17" s="27">
        <v>10</v>
      </c>
      <c r="E17" s="27">
        <v>8</v>
      </c>
      <c r="F17" s="27">
        <v>6</v>
      </c>
      <c r="G17" s="27">
        <v>4</v>
      </c>
      <c r="H17" s="27">
        <v>8</v>
      </c>
      <c r="I17" s="27">
        <v>10</v>
      </c>
      <c r="J17" s="27">
        <v>10</v>
      </c>
      <c r="K17" s="27">
        <v>10</v>
      </c>
      <c r="L17" s="27">
        <v>10</v>
      </c>
    </row>
    <row r="18" spans="1:93" s="17" customFormat="1" ht="14.1" customHeight="1" x14ac:dyDescent="0.25">
      <c r="A18" s="12" t="s">
        <v>29</v>
      </c>
      <c r="B18" s="27">
        <v>10</v>
      </c>
      <c r="C18" s="27">
        <v>8</v>
      </c>
      <c r="D18" s="27">
        <v>8</v>
      </c>
      <c r="E18" s="27">
        <v>8</v>
      </c>
      <c r="F18" s="27">
        <v>8</v>
      </c>
      <c r="G18" s="27">
        <v>6</v>
      </c>
      <c r="H18" s="27">
        <v>6</v>
      </c>
      <c r="I18" s="27">
        <v>10</v>
      </c>
      <c r="J18" s="27">
        <v>10</v>
      </c>
      <c r="K18" s="27">
        <v>10</v>
      </c>
      <c r="L18" s="27">
        <v>6</v>
      </c>
    </row>
    <row r="19" spans="1:93" s="17" customFormat="1" ht="14.1" customHeight="1" x14ac:dyDescent="0.25">
      <c r="A19" s="12" t="s">
        <v>1</v>
      </c>
      <c r="B19" s="27">
        <v>10</v>
      </c>
      <c r="C19" s="27">
        <v>10</v>
      </c>
      <c r="D19" s="27">
        <v>6</v>
      </c>
      <c r="E19" s="27">
        <v>8</v>
      </c>
      <c r="F19" s="27">
        <v>6</v>
      </c>
      <c r="G19" s="27">
        <v>6</v>
      </c>
      <c r="H19" s="27">
        <v>8</v>
      </c>
      <c r="I19" s="27">
        <v>10</v>
      </c>
      <c r="J19" s="27">
        <v>10</v>
      </c>
      <c r="K19" s="27">
        <v>10</v>
      </c>
      <c r="L19" s="27">
        <v>6</v>
      </c>
    </row>
    <row r="20" spans="1:93" s="17" customFormat="1" ht="14.1" customHeight="1" x14ac:dyDescent="0.25">
      <c r="A20" s="12" t="s">
        <v>30</v>
      </c>
      <c r="B20" s="27">
        <v>10</v>
      </c>
      <c r="C20" s="28">
        <v>8</v>
      </c>
      <c r="D20" s="28">
        <v>10</v>
      </c>
      <c r="E20" s="28">
        <v>10</v>
      </c>
      <c r="F20" s="27">
        <v>8</v>
      </c>
      <c r="G20" s="28">
        <v>6</v>
      </c>
      <c r="H20" s="28">
        <v>10</v>
      </c>
      <c r="I20" s="27">
        <v>10</v>
      </c>
      <c r="J20" s="28">
        <v>10</v>
      </c>
      <c r="K20" s="27">
        <v>10</v>
      </c>
      <c r="L20" s="28">
        <v>8</v>
      </c>
    </row>
    <row r="21" spans="1:93" s="17" customFormat="1" ht="14.1" customHeight="1" x14ac:dyDescent="0.25">
      <c r="A21" s="12" t="s">
        <v>49</v>
      </c>
      <c r="B21" s="27">
        <v>10</v>
      </c>
      <c r="C21" s="28">
        <v>10</v>
      </c>
      <c r="D21" s="28">
        <v>8</v>
      </c>
      <c r="E21" s="28">
        <v>6</v>
      </c>
      <c r="F21" s="27">
        <v>10</v>
      </c>
      <c r="G21" s="28">
        <v>8</v>
      </c>
      <c r="H21" s="28">
        <v>8</v>
      </c>
      <c r="I21" s="27">
        <v>8</v>
      </c>
      <c r="J21" s="28">
        <v>8</v>
      </c>
      <c r="K21" s="27">
        <v>10</v>
      </c>
      <c r="L21" s="28">
        <v>6</v>
      </c>
    </row>
    <row r="22" spans="1:93" s="18" customFormat="1" ht="14.1" customHeight="1" x14ac:dyDescent="0.25">
      <c r="A22" s="32" t="s">
        <v>19</v>
      </c>
      <c r="B22" s="3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</row>
    <row r="23" spans="1:93" s="17" customFormat="1" ht="14.1" customHeight="1" x14ac:dyDescent="0.25">
      <c r="A23" s="12" t="s">
        <v>31</v>
      </c>
      <c r="B23" s="27">
        <v>10</v>
      </c>
      <c r="C23" s="27">
        <v>8</v>
      </c>
      <c r="D23" s="27">
        <v>10</v>
      </c>
      <c r="E23" s="27">
        <v>10</v>
      </c>
      <c r="F23" s="27">
        <v>10</v>
      </c>
      <c r="G23" s="27">
        <v>6</v>
      </c>
      <c r="H23" s="27">
        <v>10</v>
      </c>
      <c r="I23" s="27">
        <v>10</v>
      </c>
      <c r="J23" s="27">
        <v>8</v>
      </c>
      <c r="K23" s="27">
        <v>10</v>
      </c>
      <c r="L23" s="27">
        <v>8</v>
      </c>
    </row>
    <row r="24" spans="1:93" s="17" customFormat="1" ht="14.1" customHeight="1" x14ac:dyDescent="0.25">
      <c r="A24" s="12" t="s">
        <v>52</v>
      </c>
      <c r="B24" s="27">
        <v>10</v>
      </c>
      <c r="C24" s="27">
        <v>9</v>
      </c>
      <c r="D24" s="27">
        <v>10</v>
      </c>
      <c r="E24" s="27">
        <v>9</v>
      </c>
      <c r="F24" s="27">
        <v>7</v>
      </c>
      <c r="G24" s="27">
        <v>8</v>
      </c>
      <c r="H24" s="27">
        <v>7</v>
      </c>
      <c r="I24" s="27">
        <v>10</v>
      </c>
      <c r="J24" s="27">
        <v>9</v>
      </c>
      <c r="K24" s="27">
        <v>10</v>
      </c>
      <c r="L24" s="27">
        <v>6</v>
      </c>
    </row>
    <row r="25" spans="1:93" s="17" customFormat="1" ht="14.1" customHeight="1" x14ac:dyDescent="0.25">
      <c r="A25" s="12" t="s">
        <v>53</v>
      </c>
      <c r="B25" s="27">
        <v>10</v>
      </c>
      <c r="C25" s="27">
        <v>10</v>
      </c>
      <c r="D25" s="27">
        <v>10</v>
      </c>
      <c r="E25" s="27">
        <v>10</v>
      </c>
      <c r="F25" s="27">
        <v>8</v>
      </c>
      <c r="G25" s="27">
        <v>8</v>
      </c>
      <c r="H25" s="27">
        <v>8</v>
      </c>
      <c r="I25" s="27">
        <v>10</v>
      </c>
      <c r="J25" s="27">
        <v>8</v>
      </c>
      <c r="K25" s="27">
        <v>10</v>
      </c>
      <c r="L25" s="27">
        <v>6</v>
      </c>
    </row>
    <row r="26" spans="1:93" s="17" customFormat="1" ht="14.1" customHeight="1" x14ac:dyDescent="0.25">
      <c r="A26" s="12" t="s">
        <v>32</v>
      </c>
      <c r="B26" s="27">
        <v>10</v>
      </c>
      <c r="C26" s="27">
        <v>8.89</v>
      </c>
      <c r="D26" s="27">
        <v>10</v>
      </c>
      <c r="E26" s="27">
        <v>7.22</v>
      </c>
      <c r="F26" s="27">
        <v>10</v>
      </c>
      <c r="G26" s="27">
        <v>6.67</v>
      </c>
      <c r="H26" s="27">
        <v>8.33</v>
      </c>
      <c r="I26" s="27">
        <v>10</v>
      </c>
      <c r="J26" s="27">
        <v>8.89</v>
      </c>
      <c r="K26" s="27">
        <v>10</v>
      </c>
      <c r="L26" s="27">
        <v>10</v>
      </c>
    </row>
    <row r="27" spans="1:93" s="17" customFormat="1" ht="14.1" customHeight="1" x14ac:dyDescent="0.25">
      <c r="A27" s="12" t="s">
        <v>54</v>
      </c>
      <c r="B27" s="27">
        <v>10</v>
      </c>
      <c r="C27" s="27">
        <v>10</v>
      </c>
      <c r="D27" s="27">
        <v>10</v>
      </c>
      <c r="E27" s="27">
        <v>10</v>
      </c>
      <c r="F27" s="27">
        <v>10</v>
      </c>
      <c r="G27" s="27">
        <v>6</v>
      </c>
      <c r="H27" s="27">
        <v>10</v>
      </c>
      <c r="I27" s="27">
        <v>10</v>
      </c>
      <c r="J27" s="27">
        <v>8</v>
      </c>
      <c r="K27" s="27">
        <v>10</v>
      </c>
      <c r="L27" s="27">
        <v>6</v>
      </c>
    </row>
    <row r="28" spans="1:93" s="17" customFormat="1" ht="14.1" customHeight="1" x14ac:dyDescent="0.25">
      <c r="A28" s="12" t="s">
        <v>33</v>
      </c>
      <c r="B28" s="27">
        <v>10</v>
      </c>
      <c r="C28" s="27">
        <v>8</v>
      </c>
      <c r="D28" s="27">
        <v>10</v>
      </c>
      <c r="E28" s="27">
        <v>6</v>
      </c>
      <c r="F28" s="27">
        <v>10</v>
      </c>
      <c r="G28" s="27">
        <v>6</v>
      </c>
      <c r="H28" s="27">
        <v>10</v>
      </c>
      <c r="I28" s="27">
        <v>10</v>
      </c>
      <c r="J28" s="27">
        <v>6</v>
      </c>
      <c r="K28" s="27">
        <v>10</v>
      </c>
      <c r="L28" s="27">
        <v>10</v>
      </c>
    </row>
    <row r="29" spans="1:93" s="17" customFormat="1" ht="14.1" customHeight="1" x14ac:dyDescent="0.25">
      <c r="A29" s="12" t="s">
        <v>55</v>
      </c>
      <c r="B29" s="27">
        <v>10</v>
      </c>
      <c r="C29" s="27">
        <v>8</v>
      </c>
      <c r="D29" s="27">
        <v>10</v>
      </c>
      <c r="E29" s="27">
        <v>8</v>
      </c>
      <c r="F29" s="27">
        <v>6</v>
      </c>
      <c r="G29" s="27">
        <v>6</v>
      </c>
      <c r="H29" s="27">
        <v>10</v>
      </c>
      <c r="I29" s="27">
        <v>10</v>
      </c>
      <c r="J29" s="27">
        <v>8</v>
      </c>
      <c r="K29" s="27">
        <v>10</v>
      </c>
      <c r="L29" s="27">
        <v>10</v>
      </c>
    </row>
    <row r="30" spans="1:93" s="17" customFormat="1" ht="14.1" customHeight="1" x14ac:dyDescent="0.25">
      <c r="A30" s="12" t="s">
        <v>34</v>
      </c>
      <c r="B30" s="27">
        <v>10</v>
      </c>
      <c r="C30" s="27">
        <v>8</v>
      </c>
      <c r="D30" s="27">
        <v>6</v>
      </c>
      <c r="E30" s="27">
        <v>10</v>
      </c>
      <c r="F30" s="27">
        <v>8</v>
      </c>
      <c r="G30" s="27">
        <v>6</v>
      </c>
      <c r="H30" s="27">
        <v>8</v>
      </c>
      <c r="I30" s="27">
        <v>10</v>
      </c>
      <c r="J30" s="27">
        <v>8</v>
      </c>
      <c r="K30" s="27">
        <v>8</v>
      </c>
      <c r="L30" s="27">
        <v>8</v>
      </c>
    </row>
    <row r="31" spans="1:93" s="17" customFormat="1" ht="14.1" customHeight="1" x14ac:dyDescent="0.25">
      <c r="A31" s="12" t="s">
        <v>35</v>
      </c>
      <c r="B31" s="27">
        <v>10</v>
      </c>
      <c r="C31" s="27">
        <v>8</v>
      </c>
      <c r="D31" s="27">
        <v>10</v>
      </c>
      <c r="E31" s="27">
        <v>10</v>
      </c>
      <c r="F31" s="27">
        <v>6</v>
      </c>
      <c r="G31" s="27">
        <v>6</v>
      </c>
      <c r="H31" s="27">
        <v>10</v>
      </c>
      <c r="I31" s="27">
        <v>10</v>
      </c>
      <c r="J31" s="27">
        <v>8</v>
      </c>
      <c r="K31" s="27">
        <v>10</v>
      </c>
      <c r="L31" s="27">
        <v>8</v>
      </c>
    </row>
    <row r="32" spans="1:93" s="20" customFormat="1" x14ac:dyDescent="0.25">
      <c r="A32" s="32" t="s">
        <v>13</v>
      </c>
      <c r="B32" s="3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spans="1:12" s="17" customFormat="1" ht="14.1" customHeight="1" x14ac:dyDescent="0.25">
      <c r="A33" s="12" t="s">
        <v>36</v>
      </c>
      <c r="B33" s="27">
        <v>10</v>
      </c>
      <c r="C33" s="27">
        <v>8</v>
      </c>
      <c r="D33" s="27">
        <v>10</v>
      </c>
      <c r="E33" s="27">
        <v>8</v>
      </c>
      <c r="F33" s="27">
        <v>8</v>
      </c>
      <c r="G33" s="27">
        <v>8</v>
      </c>
      <c r="H33" s="27">
        <v>10</v>
      </c>
      <c r="I33" s="27">
        <v>10</v>
      </c>
      <c r="J33" s="27">
        <v>10</v>
      </c>
      <c r="K33" s="27">
        <v>10</v>
      </c>
      <c r="L33" s="27">
        <v>8</v>
      </c>
    </row>
    <row r="34" spans="1:12" s="9" customFormat="1" x14ac:dyDescent="0.25">
      <c r="A34" s="12" t="s">
        <v>37</v>
      </c>
      <c r="B34" s="27">
        <v>10</v>
      </c>
      <c r="C34" s="27">
        <v>8</v>
      </c>
      <c r="D34" s="27">
        <v>10</v>
      </c>
      <c r="E34" s="27">
        <v>6</v>
      </c>
      <c r="F34" s="27">
        <v>6</v>
      </c>
      <c r="G34" s="27">
        <v>6</v>
      </c>
      <c r="H34" s="27">
        <v>10</v>
      </c>
      <c r="I34" s="27">
        <v>10</v>
      </c>
      <c r="J34" s="27">
        <v>10</v>
      </c>
      <c r="K34" s="27">
        <v>10</v>
      </c>
      <c r="L34" s="27">
        <v>8</v>
      </c>
    </row>
    <row r="35" spans="1:12" s="9" customFormat="1" x14ac:dyDescent="0.25">
      <c r="A35" s="12" t="s">
        <v>38</v>
      </c>
      <c r="B35" s="27">
        <v>10</v>
      </c>
      <c r="C35" s="27">
        <v>8</v>
      </c>
      <c r="D35" s="27">
        <v>10</v>
      </c>
      <c r="E35" s="27">
        <v>10</v>
      </c>
      <c r="F35" s="27">
        <v>8</v>
      </c>
      <c r="G35" s="27">
        <v>10</v>
      </c>
      <c r="H35" s="27">
        <v>6</v>
      </c>
      <c r="I35" s="27">
        <v>10</v>
      </c>
      <c r="J35" s="27">
        <v>10</v>
      </c>
      <c r="K35" s="27">
        <v>10</v>
      </c>
      <c r="L35" s="27">
        <v>6</v>
      </c>
    </row>
    <row r="36" spans="1:12" s="9" customFormat="1" x14ac:dyDescent="0.25">
      <c r="A36" s="12" t="s">
        <v>6</v>
      </c>
      <c r="B36" s="27">
        <v>10</v>
      </c>
      <c r="C36" s="27">
        <v>10</v>
      </c>
      <c r="D36" s="27">
        <v>8</v>
      </c>
      <c r="E36" s="27">
        <v>6</v>
      </c>
      <c r="F36" s="28">
        <v>6</v>
      </c>
      <c r="G36" s="27">
        <v>6</v>
      </c>
      <c r="H36" s="27">
        <v>10</v>
      </c>
      <c r="I36" s="27">
        <v>8</v>
      </c>
      <c r="J36" s="27">
        <v>8</v>
      </c>
      <c r="K36" s="28">
        <v>10</v>
      </c>
      <c r="L36" s="27">
        <v>8</v>
      </c>
    </row>
    <row r="37" spans="1:12" x14ac:dyDescent="0.25">
      <c r="A37" s="21" t="s">
        <v>11</v>
      </c>
      <c r="B37" s="2">
        <f>B5+B6+B7+B8+B9+B10+B11+B12+B13+B14+B15+B16+B17+B18+B19+B20+B21+B23+B24+B25+B26+B27+B28+B29+B30+B31+B33+B34+B35+B36</f>
        <v>298</v>
      </c>
      <c r="C37" s="2">
        <f t="shared" ref="C37:L37" si="0">C5+C6+C7+C8+C9+C10+C11+C12+C13+C14+C15+C16+C17+C18+C19+C20+C21+C23+C24+C25+C26+C27+C28+C29+C30+C31+C33+C34+C35+C36</f>
        <v>261.89</v>
      </c>
      <c r="D37" s="2">
        <f t="shared" si="0"/>
        <v>270</v>
      </c>
      <c r="E37" s="2">
        <f t="shared" si="0"/>
        <v>256.22000000000003</v>
      </c>
      <c r="F37" s="2">
        <f t="shared" si="0"/>
        <v>227</v>
      </c>
      <c r="G37" s="2">
        <f t="shared" si="0"/>
        <v>198.67</v>
      </c>
      <c r="H37" s="2">
        <f t="shared" si="0"/>
        <v>263.33000000000004</v>
      </c>
      <c r="I37" s="2">
        <f t="shared" si="0"/>
        <v>294</v>
      </c>
      <c r="J37" s="2">
        <f t="shared" si="0"/>
        <v>265.89</v>
      </c>
      <c r="K37" s="2">
        <f t="shared" si="0"/>
        <v>294</v>
      </c>
      <c r="L37" s="2">
        <f t="shared" si="0"/>
        <v>236</v>
      </c>
    </row>
    <row r="38" spans="1:12" x14ac:dyDescent="0.25">
      <c r="A38" s="21" t="s">
        <v>12</v>
      </c>
      <c r="B38" s="3">
        <f>B37/30</f>
        <v>9.9333333333333336</v>
      </c>
      <c r="C38" s="3">
        <f t="shared" ref="C38:L38" si="1">C37/30</f>
        <v>8.7296666666666667</v>
      </c>
      <c r="D38" s="3">
        <f t="shared" si="1"/>
        <v>9</v>
      </c>
      <c r="E38" s="3">
        <f t="shared" si="1"/>
        <v>8.5406666666666684</v>
      </c>
      <c r="F38" s="3">
        <f t="shared" si="1"/>
        <v>7.5666666666666664</v>
      </c>
      <c r="G38" s="3">
        <f t="shared" si="1"/>
        <v>6.6223333333333327</v>
      </c>
      <c r="H38" s="3">
        <f t="shared" si="1"/>
        <v>8.7776666666666685</v>
      </c>
      <c r="I38" s="3">
        <f t="shared" si="1"/>
        <v>9.8000000000000007</v>
      </c>
      <c r="J38" s="3">
        <f t="shared" si="1"/>
        <v>8.8629999999999995</v>
      </c>
      <c r="K38" s="3">
        <f t="shared" si="1"/>
        <v>9.8000000000000007</v>
      </c>
      <c r="L38" s="3">
        <f t="shared" si="1"/>
        <v>7.8666666666666663</v>
      </c>
    </row>
    <row r="39" spans="1:12" s="31" customFormat="1" x14ac:dyDescent="0.25"/>
  </sheetData>
  <mergeCells count="4">
    <mergeCell ref="A32:B32"/>
    <mergeCell ref="C4:D4"/>
    <mergeCell ref="A4:B4"/>
    <mergeCell ref="A22:B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39"/>
  <sheetViews>
    <sheetView tabSelected="1" workbookViewId="0">
      <pane ySplit="1" topLeftCell="A2" activePane="bottomLeft" state="frozen"/>
      <selection pane="bottomLeft" activeCell="A33" sqref="A33:A36"/>
    </sheetView>
  </sheetViews>
  <sheetFormatPr baseColWidth="10" defaultColWidth="10.85546875" defaultRowHeight="15.75" x14ac:dyDescent="0.25"/>
  <cols>
    <col min="1" max="1" width="55.5703125" style="1" bestFit="1" customWidth="1"/>
    <col min="2" max="12" width="14.28515625" style="1" customWidth="1"/>
    <col min="13" max="16384" width="10.85546875" style="1"/>
  </cols>
  <sheetData>
    <row r="1" spans="1:93" s="9" customFormat="1" ht="63" x14ac:dyDescent="0.25">
      <c r="A1" s="5"/>
      <c r="B1" s="26" t="s">
        <v>42</v>
      </c>
      <c r="C1" s="26" t="s">
        <v>43</v>
      </c>
      <c r="D1" s="26" t="s">
        <v>44</v>
      </c>
      <c r="E1" s="26" t="s">
        <v>45</v>
      </c>
      <c r="F1" s="26" t="s">
        <v>39</v>
      </c>
      <c r="G1" s="26" t="s">
        <v>50</v>
      </c>
      <c r="H1" s="26" t="s">
        <v>40</v>
      </c>
      <c r="I1" s="26" t="s">
        <v>46</v>
      </c>
      <c r="J1" s="26" t="s">
        <v>47</v>
      </c>
      <c r="K1" s="26" t="s">
        <v>41</v>
      </c>
      <c r="L1" s="26" t="s">
        <v>48</v>
      </c>
    </row>
    <row r="2" spans="1:93" x14ac:dyDescent="0.25">
      <c r="A2" s="10" t="s">
        <v>9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93" s="15" customFormat="1" ht="20.100000000000001" customHeight="1" x14ac:dyDescent="0.25">
      <c r="A3" s="8" t="s">
        <v>3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</row>
    <row r="4" spans="1:93" s="18" customFormat="1" ht="14.1" customHeight="1" x14ac:dyDescent="0.25">
      <c r="A4" s="32" t="s">
        <v>18</v>
      </c>
      <c r="B4" s="32"/>
      <c r="C4" s="32"/>
      <c r="D4" s="32"/>
      <c r="E4" s="16"/>
      <c r="F4" s="16"/>
      <c r="G4" s="16"/>
      <c r="H4" s="16"/>
      <c r="I4" s="16"/>
      <c r="J4" s="16"/>
      <c r="K4" s="16"/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</row>
    <row r="5" spans="1:93" s="17" customFormat="1" ht="14.1" customHeight="1" x14ac:dyDescent="0.25">
      <c r="A5" s="12" t="s">
        <v>57</v>
      </c>
      <c r="B5" s="27">
        <v>10</v>
      </c>
      <c r="C5" s="27">
        <v>10</v>
      </c>
      <c r="D5" s="27">
        <v>10</v>
      </c>
      <c r="E5" s="27">
        <v>10</v>
      </c>
      <c r="F5" s="27">
        <v>8</v>
      </c>
      <c r="G5" s="27">
        <v>10</v>
      </c>
      <c r="H5" s="27">
        <v>10</v>
      </c>
      <c r="I5" s="27">
        <v>10</v>
      </c>
      <c r="J5" s="27">
        <v>10</v>
      </c>
      <c r="K5" s="27">
        <v>10</v>
      </c>
      <c r="L5" s="27">
        <v>10</v>
      </c>
    </row>
    <row r="6" spans="1:93" s="17" customFormat="1" ht="14.1" customHeight="1" x14ac:dyDescent="0.25">
      <c r="A6" s="12" t="s">
        <v>58</v>
      </c>
      <c r="B6" s="27">
        <v>10</v>
      </c>
      <c r="C6" s="27">
        <v>8</v>
      </c>
      <c r="D6" s="27">
        <v>10</v>
      </c>
      <c r="E6" s="27">
        <v>10</v>
      </c>
      <c r="F6" s="27">
        <v>8</v>
      </c>
      <c r="G6" s="27">
        <v>8</v>
      </c>
      <c r="H6" s="27">
        <v>6</v>
      </c>
      <c r="I6" s="27">
        <v>10</v>
      </c>
      <c r="J6" s="27">
        <v>10</v>
      </c>
      <c r="K6" s="27">
        <v>10</v>
      </c>
      <c r="L6" s="27">
        <v>8</v>
      </c>
    </row>
    <row r="7" spans="1:93" s="17" customFormat="1" ht="14.1" customHeight="1" x14ac:dyDescent="0.25">
      <c r="A7" s="12" t="s">
        <v>5</v>
      </c>
      <c r="B7" s="27">
        <v>8</v>
      </c>
      <c r="C7" s="27">
        <v>8</v>
      </c>
      <c r="D7" s="27">
        <v>10</v>
      </c>
      <c r="E7" s="27">
        <v>10</v>
      </c>
      <c r="F7" s="27">
        <v>8</v>
      </c>
      <c r="G7" s="27">
        <v>8</v>
      </c>
      <c r="H7" s="27">
        <v>4</v>
      </c>
      <c r="I7" s="27">
        <v>10</v>
      </c>
      <c r="J7" s="27">
        <v>10</v>
      </c>
      <c r="K7" s="27">
        <v>8</v>
      </c>
      <c r="L7" s="27">
        <v>8</v>
      </c>
    </row>
    <row r="8" spans="1:93" s="17" customFormat="1" ht="14.1" customHeight="1" x14ac:dyDescent="0.25">
      <c r="A8" s="12" t="s">
        <v>59</v>
      </c>
      <c r="B8" s="27">
        <v>10</v>
      </c>
      <c r="C8" s="27">
        <v>8</v>
      </c>
      <c r="D8" s="27">
        <v>8</v>
      </c>
      <c r="E8" s="27">
        <v>10</v>
      </c>
      <c r="F8" s="27">
        <v>6</v>
      </c>
      <c r="G8" s="27">
        <v>6</v>
      </c>
      <c r="H8" s="27">
        <v>8</v>
      </c>
      <c r="I8" s="27">
        <v>10</v>
      </c>
      <c r="J8" s="27">
        <v>8</v>
      </c>
      <c r="K8" s="27">
        <v>8</v>
      </c>
      <c r="L8" s="27">
        <v>8</v>
      </c>
    </row>
    <row r="9" spans="1:93" s="17" customFormat="1" ht="14.1" customHeight="1" x14ac:dyDescent="0.25">
      <c r="A9" s="12" t="s">
        <v>60</v>
      </c>
      <c r="B9" s="27">
        <v>10</v>
      </c>
      <c r="C9" s="27">
        <v>6</v>
      </c>
      <c r="D9" s="27">
        <v>10</v>
      </c>
      <c r="E9" s="27">
        <v>8</v>
      </c>
      <c r="F9" s="27">
        <v>8</v>
      </c>
      <c r="G9" s="27">
        <v>8</v>
      </c>
      <c r="H9" s="27">
        <v>8</v>
      </c>
      <c r="I9" s="27">
        <v>8</v>
      </c>
      <c r="J9" s="27">
        <v>10</v>
      </c>
      <c r="K9" s="27">
        <v>10</v>
      </c>
      <c r="L9" s="27">
        <v>8</v>
      </c>
    </row>
    <row r="10" spans="1:93" s="17" customFormat="1" ht="14.1" customHeight="1" x14ac:dyDescent="0.25">
      <c r="A10" s="12" t="s">
        <v>61</v>
      </c>
      <c r="B10" s="27">
        <v>10</v>
      </c>
      <c r="C10" s="27">
        <v>10</v>
      </c>
      <c r="D10" s="27">
        <v>10</v>
      </c>
      <c r="E10" s="27">
        <v>10</v>
      </c>
      <c r="F10" s="27">
        <v>10</v>
      </c>
      <c r="G10" s="27">
        <v>8</v>
      </c>
      <c r="H10" s="27">
        <v>8</v>
      </c>
      <c r="I10" s="27">
        <v>10</v>
      </c>
      <c r="J10" s="27">
        <v>8</v>
      </c>
      <c r="K10" s="27">
        <v>10</v>
      </c>
      <c r="L10" s="27">
        <v>10</v>
      </c>
    </row>
    <row r="11" spans="1:93" s="17" customFormat="1" ht="14.1" customHeight="1" x14ac:dyDescent="0.25">
      <c r="A11" s="12" t="s">
        <v>49</v>
      </c>
      <c r="B11" s="27">
        <v>10</v>
      </c>
      <c r="C11" s="28">
        <v>10</v>
      </c>
      <c r="D11" s="28">
        <v>8</v>
      </c>
      <c r="E11" s="28">
        <v>10</v>
      </c>
      <c r="F11" s="27">
        <v>8</v>
      </c>
      <c r="G11" s="28">
        <v>10</v>
      </c>
      <c r="H11" s="28">
        <v>10</v>
      </c>
      <c r="I11" s="28">
        <v>10</v>
      </c>
      <c r="J11" s="28">
        <v>10</v>
      </c>
      <c r="K11" s="30">
        <v>10</v>
      </c>
      <c r="L11" s="28">
        <v>10</v>
      </c>
    </row>
    <row r="12" spans="1:93" s="17" customFormat="1" ht="14.1" customHeight="1" x14ac:dyDescent="0.25">
      <c r="A12" s="12" t="s">
        <v>62</v>
      </c>
      <c r="B12" s="27">
        <v>10</v>
      </c>
      <c r="C12" s="27">
        <v>10</v>
      </c>
      <c r="D12" s="27">
        <v>8</v>
      </c>
      <c r="E12" s="27">
        <v>10</v>
      </c>
      <c r="F12" s="27">
        <v>8</v>
      </c>
      <c r="G12" s="27">
        <v>8</v>
      </c>
      <c r="H12" s="27">
        <v>10</v>
      </c>
      <c r="I12" s="27">
        <v>10</v>
      </c>
      <c r="J12" s="27">
        <v>10</v>
      </c>
      <c r="K12" s="27">
        <v>10</v>
      </c>
      <c r="L12" s="27">
        <v>8</v>
      </c>
    </row>
    <row r="13" spans="1:93" s="17" customFormat="1" ht="14.1" customHeight="1" x14ac:dyDescent="0.25">
      <c r="A13" s="12" t="s">
        <v>60</v>
      </c>
      <c r="B13" s="27">
        <v>8</v>
      </c>
      <c r="C13" s="27">
        <v>10</v>
      </c>
      <c r="D13" s="27">
        <v>8</v>
      </c>
      <c r="E13" s="27">
        <v>8</v>
      </c>
      <c r="F13" s="27">
        <v>10</v>
      </c>
      <c r="G13" s="27">
        <v>6</v>
      </c>
      <c r="H13" s="27">
        <v>8</v>
      </c>
      <c r="I13" s="27">
        <v>10</v>
      </c>
      <c r="J13" s="27">
        <v>8</v>
      </c>
      <c r="K13" s="27">
        <v>10</v>
      </c>
      <c r="L13" s="27">
        <v>10</v>
      </c>
    </row>
    <row r="14" spans="1:93" s="17" customFormat="1" ht="14.1" customHeight="1" x14ac:dyDescent="0.25">
      <c r="A14" s="12" t="s">
        <v>63</v>
      </c>
      <c r="B14" s="27">
        <v>10</v>
      </c>
      <c r="C14" s="27">
        <v>10</v>
      </c>
      <c r="D14" s="27">
        <v>8</v>
      </c>
      <c r="E14" s="27">
        <v>10</v>
      </c>
      <c r="F14" s="27">
        <v>8</v>
      </c>
      <c r="G14" s="27">
        <v>10</v>
      </c>
      <c r="H14" s="27">
        <v>8</v>
      </c>
      <c r="I14" s="27">
        <v>10</v>
      </c>
      <c r="J14" s="27">
        <v>10</v>
      </c>
      <c r="K14" s="27">
        <v>8</v>
      </c>
      <c r="L14" s="27">
        <v>10</v>
      </c>
    </row>
    <row r="15" spans="1:93" s="17" customFormat="1" ht="14.1" customHeight="1" x14ac:dyDescent="0.25">
      <c r="A15" s="12" t="s">
        <v>64</v>
      </c>
      <c r="B15" s="27">
        <v>8</v>
      </c>
      <c r="C15" s="27">
        <v>10</v>
      </c>
      <c r="D15" s="27">
        <v>10</v>
      </c>
      <c r="E15" s="27">
        <v>8</v>
      </c>
      <c r="F15" s="27">
        <v>10</v>
      </c>
      <c r="G15" s="27">
        <v>10</v>
      </c>
      <c r="H15" s="27">
        <v>10</v>
      </c>
      <c r="I15" s="27">
        <v>8</v>
      </c>
      <c r="J15" s="27">
        <v>10</v>
      </c>
      <c r="K15" s="27">
        <v>8</v>
      </c>
      <c r="L15" s="27">
        <v>10</v>
      </c>
    </row>
    <row r="16" spans="1:93" s="17" customFormat="1" ht="14.1" customHeight="1" x14ac:dyDescent="0.25">
      <c r="A16" s="12" t="s">
        <v>26</v>
      </c>
      <c r="B16" s="27">
        <v>10</v>
      </c>
      <c r="C16" s="27">
        <v>6</v>
      </c>
      <c r="D16" s="27">
        <v>8</v>
      </c>
      <c r="E16" s="27">
        <v>8</v>
      </c>
      <c r="F16" s="27">
        <v>6</v>
      </c>
      <c r="G16" s="27">
        <v>10</v>
      </c>
      <c r="H16" s="27">
        <v>10</v>
      </c>
      <c r="I16" s="27">
        <v>8</v>
      </c>
      <c r="J16" s="27">
        <v>10</v>
      </c>
      <c r="K16" s="27">
        <v>8</v>
      </c>
      <c r="L16" s="27">
        <v>8</v>
      </c>
    </row>
    <row r="17" spans="1:93" s="17" customFormat="1" ht="14.1" customHeight="1" x14ac:dyDescent="0.25">
      <c r="A17" s="12" t="s">
        <v>65</v>
      </c>
      <c r="B17" s="27">
        <v>8</v>
      </c>
      <c r="C17" s="27">
        <v>8</v>
      </c>
      <c r="D17" s="27">
        <v>8</v>
      </c>
      <c r="E17" s="27">
        <v>10</v>
      </c>
      <c r="F17" s="27">
        <v>10</v>
      </c>
      <c r="G17" s="27">
        <v>6</v>
      </c>
      <c r="H17" s="27">
        <v>8</v>
      </c>
      <c r="I17" s="27">
        <v>10</v>
      </c>
      <c r="J17" s="27">
        <v>10</v>
      </c>
      <c r="K17" s="27">
        <v>10</v>
      </c>
      <c r="L17" s="27">
        <v>10</v>
      </c>
    </row>
    <row r="18" spans="1:93" s="17" customFormat="1" ht="14.1" customHeight="1" x14ac:dyDescent="0.25">
      <c r="A18" s="12" t="s">
        <v>66</v>
      </c>
      <c r="B18" s="27">
        <v>6</v>
      </c>
      <c r="C18" s="27">
        <v>10</v>
      </c>
      <c r="D18" s="27">
        <v>10</v>
      </c>
      <c r="E18" s="27">
        <v>8</v>
      </c>
      <c r="F18" s="27">
        <v>8</v>
      </c>
      <c r="G18" s="27">
        <v>10</v>
      </c>
      <c r="H18" s="27">
        <v>8</v>
      </c>
      <c r="I18" s="27">
        <v>10</v>
      </c>
      <c r="J18" s="27">
        <v>10</v>
      </c>
      <c r="K18" s="27">
        <v>10</v>
      </c>
      <c r="L18" s="27">
        <v>8</v>
      </c>
    </row>
    <row r="19" spans="1:93" s="17" customFormat="1" ht="14.1" customHeight="1" x14ac:dyDescent="0.25">
      <c r="A19" s="12" t="s">
        <v>67</v>
      </c>
      <c r="B19" s="27">
        <v>10</v>
      </c>
      <c r="C19" s="27">
        <v>8</v>
      </c>
      <c r="D19" s="27">
        <v>10</v>
      </c>
      <c r="E19" s="27">
        <v>10</v>
      </c>
      <c r="F19" s="27">
        <v>8</v>
      </c>
      <c r="G19" s="27">
        <v>8</v>
      </c>
      <c r="H19" s="27">
        <v>10</v>
      </c>
      <c r="I19" s="27">
        <v>10</v>
      </c>
      <c r="J19" s="27">
        <v>10</v>
      </c>
      <c r="K19" s="27">
        <v>10</v>
      </c>
      <c r="L19" s="27">
        <v>10</v>
      </c>
    </row>
    <row r="20" spans="1:93" s="18" customFormat="1" ht="14.1" customHeight="1" x14ac:dyDescent="0.25">
      <c r="A20" s="32" t="s">
        <v>19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</row>
    <row r="21" spans="1:93" s="17" customFormat="1" ht="14.1" customHeight="1" x14ac:dyDescent="0.25">
      <c r="A21" s="12" t="s">
        <v>68</v>
      </c>
      <c r="B21" s="27">
        <v>10</v>
      </c>
      <c r="C21" s="27">
        <v>8</v>
      </c>
      <c r="D21" s="27">
        <v>10</v>
      </c>
      <c r="E21" s="27">
        <v>10</v>
      </c>
      <c r="F21" s="27">
        <v>10</v>
      </c>
      <c r="G21" s="27">
        <v>10</v>
      </c>
      <c r="H21" s="27">
        <v>8</v>
      </c>
      <c r="I21" s="27">
        <v>10</v>
      </c>
      <c r="J21" s="27">
        <v>10</v>
      </c>
      <c r="K21" s="27">
        <v>10</v>
      </c>
      <c r="L21" s="27">
        <v>10</v>
      </c>
    </row>
    <row r="22" spans="1:93" s="17" customFormat="1" ht="14.1" customHeight="1" x14ac:dyDescent="0.25">
      <c r="A22" s="12" t="s">
        <v>69</v>
      </c>
      <c r="B22" s="27">
        <v>10</v>
      </c>
      <c r="C22" s="27">
        <v>10</v>
      </c>
      <c r="D22" s="27">
        <v>10</v>
      </c>
      <c r="E22" s="27">
        <v>10</v>
      </c>
      <c r="F22" s="27">
        <v>10</v>
      </c>
      <c r="G22" s="27">
        <v>10</v>
      </c>
      <c r="H22" s="27">
        <v>8</v>
      </c>
      <c r="I22" s="27">
        <v>10</v>
      </c>
      <c r="J22" s="27">
        <v>10</v>
      </c>
      <c r="K22" s="27">
        <v>10</v>
      </c>
      <c r="L22" s="27">
        <v>10</v>
      </c>
    </row>
    <row r="23" spans="1:93" s="17" customFormat="1" ht="14.1" customHeight="1" x14ac:dyDescent="0.25">
      <c r="A23" s="12" t="s">
        <v>70</v>
      </c>
      <c r="B23" s="27">
        <v>10</v>
      </c>
      <c r="C23" s="27">
        <v>10</v>
      </c>
      <c r="D23" s="27">
        <v>8</v>
      </c>
      <c r="E23" s="27">
        <v>10</v>
      </c>
      <c r="F23" s="27">
        <v>8</v>
      </c>
      <c r="G23" s="27">
        <v>6</v>
      </c>
      <c r="H23" s="27">
        <v>10</v>
      </c>
      <c r="I23" s="27">
        <v>10</v>
      </c>
      <c r="J23" s="27">
        <v>10</v>
      </c>
      <c r="K23" s="27">
        <v>10</v>
      </c>
      <c r="L23" s="27">
        <v>10</v>
      </c>
    </row>
    <row r="24" spans="1:93" s="17" customFormat="1" ht="14.1" customHeight="1" x14ac:dyDescent="0.25">
      <c r="A24" s="12" t="s">
        <v>71</v>
      </c>
      <c r="B24" s="27">
        <v>8</v>
      </c>
      <c r="C24" s="27">
        <v>10</v>
      </c>
      <c r="D24" s="27">
        <v>10</v>
      </c>
      <c r="E24" s="27">
        <v>10</v>
      </c>
      <c r="F24" s="27">
        <v>10</v>
      </c>
      <c r="G24" s="27">
        <v>10</v>
      </c>
      <c r="H24" s="27">
        <v>10</v>
      </c>
      <c r="I24" s="27">
        <v>10</v>
      </c>
      <c r="J24" s="27">
        <v>10</v>
      </c>
      <c r="K24" s="27">
        <v>10</v>
      </c>
      <c r="L24" s="27">
        <v>10</v>
      </c>
    </row>
    <row r="25" spans="1:93" s="17" customFormat="1" ht="14.1" customHeight="1" x14ac:dyDescent="0.25">
      <c r="A25" s="12" t="s">
        <v>72</v>
      </c>
      <c r="B25" s="27">
        <v>10</v>
      </c>
      <c r="C25" s="27">
        <v>10</v>
      </c>
      <c r="D25" s="27">
        <v>10</v>
      </c>
      <c r="E25" s="27">
        <v>8</v>
      </c>
      <c r="F25" s="27">
        <v>8</v>
      </c>
      <c r="G25" s="27">
        <v>6</v>
      </c>
      <c r="H25" s="27">
        <v>6</v>
      </c>
      <c r="I25" s="27">
        <v>10</v>
      </c>
      <c r="J25" s="27">
        <v>10</v>
      </c>
      <c r="K25" s="27">
        <v>10</v>
      </c>
      <c r="L25" s="27">
        <v>10</v>
      </c>
    </row>
    <row r="26" spans="1:93" s="17" customFormat="1" ht="14.1" customHeight="1" x14ac:dyDescent="0.25">
      <c r="A26" s="12" t="s">
        <v>73</v>
      </c>
      <c r="B26" s="27">
        <v>10</v>
      </c>
      <c r="C26" s="27">
        <v>10</v>
      </c>
      <c r="D26" s="27">
        <v>10</v>
      </c>
      <c r="E26" s="27">
        <v>10</v>
      </c>
      <c r="F26" s="27">
        <v>10</v>
      </c>
      <c r="G26" s="27">
        <v>10</v>
      </c>
      <c r="H26" s="27">
        <v>10</v>
      </c>
      <c r="I26" s="27">
        <v>10</v>
      </c>
      <c r="J26" s="27">
        <v>10</v>
      </c>
      <c r="K26" s="27">
        <v>10</v>
      </c>
      <c r="L26" s="27">
        <v>10</v>
      </c>
    </row>
    <row r="27" spans="1:93" s="17" customFormat="1" ht="14.1" customHeight="1" x14ac:dyDescent="0.25">
      <c r="A27" s="12" t="s">
        <v>74</v>
      </c>
      <c r="B27" s="27">
        <v>10</v>
      </c>
      <c r="C27" s="27">
        <v>8</v>
      </c>
      <c r="D27" s="27">
        <v>10</v>
      </c>
      <c r="E27" s="27">
        <v>10</v>
      </c>
      <c r="F27" s="27">
        <v>10</v>
      </c>
      <c r="G27" s="27">
        <v>10</v>
      </c>
      <c r="H27" s="27">
        <v>8</v>
      </c>
      <c r="I27" s="27">
        <v>10</v>
      </c>
      <c r="J27" s="27">
        <v>10</v>
      </c>
      <c r="K27" s="27">
        <v>10</v>
      </c>
      <c r="L27" s="27">
        <v>10</v>
      </c>
    </row>
    <row r="28" spans="1:93" s="17" customFormat="1" ht="14.1" customHeight="1" x14ac:dyDescent="0.25">
      <c r="A28" s="12" t="s">
        <v>36</v>
      </c>
      <c r="B28" s="27">
        <v>10</v>
      </c>
      <c r="C28" s="27">
        <v>10</v>
      </c>
      <c r="D28" s="27">
        <v>6</v>
      </c>
      <c r="E28" s="27">
        <v>10</v>
      </c>
      <c r="F28" s="27">
        <v>10</v>
      </c>
      <c r="G28" s="27">
        <v>10</v>
      </c>
      <c r="H28" s="27">
        <v>8</v>
      </c>
      <c r="I28" s="27">
        <v>10</v>
      </c>
      <c r="J28" s="27">
        <v>10</v>
      </c>
      <c r="K28" s="27">
        <v>10</v>
      </c>
      <c r="L28" s="27">
        <v>10</v>
      </c>
    </row>
    <row r="29" spans="1:93" s="17" customFormat="1" ht="14.1" customHeight="1" x14ac:dyDescent="0.25">
      <c r="A29" s="12" t="s">
        <v>75</v>
      </c>
      <c r="B29" s="27">
        <v>10</v>
      </c>
      <c r="C29" s="27">
        <v>10</v>
      </c>
      <c r="D29" s="27">
        <v>10</v>
      </c>
      <c r="E29" s="27">
        <v>10</v>
      </c>
      <c r="F29" s="27">
        <v>10</v>
      </c>
      <c r="G29" s="27">
        <v>10</v>
      </c>
      <c r="H29" s="27">
        <v>8</v>
      </c>
      <c r="I29" s="27">
        <v>10</v>
      </c>
      <c r="J29" s="27">
        <v>10</v>
      </c>
      <c r="K29" s="27">
        <v>8</v>
      </c>
      <c r="L29" s="27">
        <v>10</v>
      </c>
    </row>
    <row r="30" spans="1:93" s="17" customFormat="1" ht="14.1" customHeight="1" x14ac:dyDescent="0.25">
      <c r="A30" s="12" t="s">
        <v>76</v>
      </c>
      <c r="B30" s="27">
        <v>10</v>
      </c>
      <c r="C30" s="27">
        <v>10</v>
      </c>
      <c r="D30" s="27">
        <v>10</v>
      </c>
      <c r="E30" s="27">
        <v>10</v>
      </c>
      <c r="F30" s="27">
        <v>10</v>
      </c>
      <c r="G30" s="27">
        <v>10</v>
      </c>
      <c r="H30" s="27">
        <v>10</v>
      </c>
      <c r="I30" s="27">
        <v>10</v>
      </c>
      <c r="J30" s="27">
        <v>10</v>
      </c>
      <c r="K30" s="27">
        <v>8</v>
      </c>
      <c r="L30" s="27">
        <v>10</v>
      </c>
    </row>
    <row r="31" spans="1:93" s="17" customFormat="1" ht="14.1" customHeight="1" x14ac:dyDescent="0.25">
      <c r="A31" s="12" t="s">
        <v>77</v>
      </c>
      <c r="B31" s="27">
        <v>6</v>
      </c>
      <c r="C31" s="27">
        <v>6</v>
      </c>
      <c r="D31" s="27">
        <v>6</v>
      </c>
      <c r="E31" s="27">
        <v>6</v>
      </c>
      <c r="F31" s="27">
        <v>6</v>
      </c>
      <c r="G31" s="27">
        <v>6</v>
      </c>
      <c r="H31" s="27">
        <v>6</v>
      </c>
      <c r="I31" s="27">
        <v>6</v>
      </c>
      <c r="J31" s="27">
        <v>6</v>
      </c>
      <c r="K31" s="27">
        <v>6</v>
      </c>
      <c r="L31" s="27">
        <v>6</v>
      </c>
    </row>
    <row r="32" spans="1:93" s="20" customFormat="1" ht="14.1" customHeight="1" x14ac:dyDescent="0.25">
      <c r="A32" s="32" t="s">
        <v>13</v>
      </c>
      <c r="B32" s="32"/>
      <c r="C32" s="32"/>
      <c r="D32" s="32"/>
      <c r="E32" s="19"/>
      <c r="F32" s="19"/>
      <c r="G32" s="19"/>
      <c r="H32" s="19"/>
      <c r="I32" s="19"/>
      <c r="J32" s="19"/>
      <c r="K32" s="19"/>
      <c r="L32" s="19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spans="1:12" s="9" customFormat="1" x14ac:dyDescent="0.25">
      <c r="A33" s="12" t="s">
        <v>78</v>
      </c>
      <c r="B33" s="27">
        <v>10</v>
      </c>
      <c r="C33" s="27">
        <v>10</v>
      </c>
      <c r="D33" s="27">
        <v>10</v>
      </c>
      <c r="E33" s="27">
        <v>10</v>
      </c>
      <c r="F33" s="27">
        <v>8</v>
      </c>
      <c r="G33" s="27">
        <v>8</v>
      </c>
      <c r="H33" s="27">
        <v>10</v>
      </c>
      <c r="I33" s="27">
        <v>10</v>
      </c>
      <c r="J33" s="27">
        <v>10</v>
      </c>
      <c r="K33" s="27">
        <v>10</v>
      </c>
      <c r="L33" s="27">
        <v>10</v>
      </c>
    </row>
    <row r="34" spans="1:12" s="9" customFormat="1" x14ac:dyDescent="0.25">
      <c r="A34" s="12" t="s">
        <v>79</v>
      </c>
      <c r="B34" s="27">
        <v>10</v>
      </c>
      <c r="C34" s="27">
        <v>10</v>
      </c>
      <c r="D34" s="27">
        <v>10</v>
      </c>
      <c r="E34" s="27">
        <v>10</v>
      </c>
      <c r="F34" s="27">
        <v>10</v>
      </c>
      <c r="G34" s="27">
        <v>8</v>
      </c>
      <c r="H34" s="27">
        <v>8</v>
      </c>
      <c r="I34" s="27">
        <v>10</v>
      </c>
      <c r="J34" s="27">
        <v>10</v>
      </c>
      <c r="K34" s="27">
        <v>10</v>
      </c>
      <c r="L34" s="27">
        <v>10</v>
      </c>
    </row>
    <row r="35" spans="1:12" s="17" customFormat="1" ht="14.1" customHeight="1" x14ac:dyDescent="0.25">
      <c r="A35" s="12" t="s">
        <v>6</v>
      </c>
      <c r="B35" s="27">
        <v>10</v>
      </c>
      <c r="C35" s="27">
        <v>10</v>
      </c>
      <c r="D35" s="27">
        <v>8</v>
      </c>
      <c r="E35" s="27">
        <v>10</v>
      </c>
      <c r="F35" s="27">
        <v>8</v>
      </c>
      <c r="G35" s="27">
        <v>6</v>
      </c>
      <c r="H35" s="27">
        <v>8</v>
      </c>
      <c r="I35" s="27">
        <v>10</v>
      </c>
      <c r="J35" s="27">
        <v>8</v>
      </c>
      <c r="K35" s="27">
        <v>10</v>
      </c>
      <c r="L35" s="27">
        <v>6</v>
      </c>
    </row>
    <row r="36" spans="1:12" s="17" customFormat="1" ht="14.1" customHeight="1" x14ac:dyDescent="0.25">
      <c r="A36" s="12" t="s">
        <v>37</v>
      </c>
      <c r="B36" s="27">
        <v>8</v>
      </c>
      <c r="C36" s="27">
        <v>8</v>
      </c>
      <c r="D36" s="27">
        <v>8</v>
      </c>
      <c r="E36" s="27">
        <v>8</v>
      </c>
      <c r="F36" s="27">
        <v>8</v>
      </c>
      <c r="G36" s="27">
        <v>8</v>
      </c>
      <c r="H36" s="27">
        <v>8</v>
      </c>
      <c r="I36" s="27">
        <v>8</v>
      </c>
      <c r="J36" s="27">
        <v>8</v>
      </c>
      <c r="K36" s="27">
        <v>8</v>
      </c>
      <c r="L36" s="27">
        <v>10</v>
      </c>
    </row>
    <row r="37" spans="1:12" x14ac:dyDescent="0.25">
      <c r="A37" s="21" t="s">
        <v>11</v>
      </c>
      <c r="B37" s="3">
        <f>B5+B6+B7+B8+B9+B10+B12+B11+B13+B14+B15+B16+B17+B18+B19+B21+B22+B23+B24+B25+B26+B27+B28+B29+B30+B31+B33+B34+B35+B36</f>
        <v>280</v>
      </c>
      <c r="C37" s="3">
        <f t="shared" ref="C37:L37" si="0">C5+C6+C7+C8+C9+C10+C12+C11+C13+C14+C15+C16+C17+C18+C19+C21+C22+C23+C24+C25+C26+C27+C28+C29+C30+C31+C33+C34+C35+C36</f>
        <v>272</v>
      </c>
      <c r="D37" s="3">
        <f t="shared" si="0"/>
        <v>272</v>
      </c>
      <c r="E37" s="3">
        <f t="shared" si="0"/>
        <v>282</v>
      </c>
      <c r="F37" s="3">
        <f t="shared" si="0"/>
        <v>260</v>
      </c>
      <c r="G37" s="3">
        <f t="shared" si="0"/>
        <v>254</v>
      </c>
      <c r="H37" s="3">
        <f t="shared" si="0"/>
        <v>252</v>
      </c>
      <c r="I37" s="3">
        <f t="shared" si="0"/>
        <v>288</v>
      </c>
      <c r="J37" s="3">
        <f t="shared" si="0"/>
        <v>286</v>
      </c>
      <c r="K37" s="3">
        <f t="shared" si="0"/>
        <v>280</v>
      </c>
      <c r="L37" s="3">
        <f t="shared" si="0"/>
        <v>278</v>
      </c>
    </row>
    <row r="38" spans="1:12" x14ac:dyDescent="0.25">
      <c r="A38" s="21" t="s">
        <v>12</v>
      </c>
      <c r="B38" s="3">
        <f>B37/30</f>
        <v>9.3333333333333339</v>
      </c>
      <c r="C38" s="3">
        <f t="shared" ref="C38:L38" si="1">C37/30</f>
        <v>9.0666666666666664</v>
      </c>
      <c r="D38" s="3">
        <f t="shared" si="1"/>
        <v>9.0666666666666664</v>
      </c>
      <c r="E38" s="3">
        <f t="shared" si="1"/>
        <v>9.4</v>
      </c>
      <c r="F38" s="3">
        <f t="shared" si="1"/>
        <v>8.6666666666666661</v>
      </c>
      <c r="G38" s="3">
        <f t="shared" si="1"/>
        <v>8.4666666666666668</v>
      </c>
      <c r="H38" s="3">
        <f t="shared" si="1"/>
        <v>8.4</v>
      </c>
      <c r="I38" s="3">
        <f t="shared" si="1"/>
        <v>9.6</v>
      </c>
      <c r="J38" s="3">
        <f t="shared" si="1"/>
        <v>9.5333333333333332</v>
      </c>
      <c r="K38" s="3">
        <f t="shared" si="1"/>
        <v>9.3333333333333339</v>
      </c>
      <c r="L38" s="3">
        <f t="shared" si="1"/>
        <v>9.2666666666666675</v>
      </c>
    </row>
    <row r="39" spans="1:12" s="31" customFormat="1" x14ac:dyDescent="0.25"/>
  </sheetData>
  <mergeCells count="10">
    <mergeCell ref="G20:H20"/>
    <mergeCell ref="I20:J20"/>
    <mergeCell ref="K20:L20"/>
    <mergeCell ref="C4:D4"/>
    <mergeCell ref="C20:D20"/>
    <mergeCell ref="C32:D32"/>
    <mergeCell ref="A4:B4"/>
    <mergeCell ref="A20:B20"/>
    <mergeCell ref="A32:B32"/>
    <mergeCell ref="E20:F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workbookViewId="0">
      <selection activeCell="L6" sqref="B6:L6"/>
    </sheetView>
  </sheetViews>
  <sheetFormatPr baseColWidth="10" defaultColWidth="10.85546875" defaultRowHeight="15.75" x14ac:dyDescent="0.25"/>
  <cols>
    <col min="1" max="1" width="55.7109375" style="1" customWidth="1"/>
    <col min="2" max="2" width="14.28515625" style="1" customWidth="1"/>
    <col min="3" max="12" width="15" style="1" customWidth="1"/>
    <col min="13" max="16384" width="10.85546875" style="1"/>
  </cols>
  <sheetData>
    <row r="1" spans="1:12" s="9" customFormat="1" ht="80.099999999999994" customHeight="1" x14ac:dyDescent="0.25">
      <c r="A1" s="5"/>
      <c r="B1" s="26" t="s">
        <v>42</v>
      </c>
      <c r="C1" s="26" t="s">
        <v>43</v>
      </c>
      <c r="D1" s="26" t="s">
        <v>44</v>
      </c>
      <c r="E1" s="26" t="s">
        <v>45</v>
      </c>
      <c r="F1" s="26" t="s">
        <v>39</v>
      </c>
      <c r="G1" s="26" t="s">
        <v>50</v>
      </c>
      <c r="H1" s="26" t="s">
        <v>40</v>
      </c>
      <c r="I1" s="26" t="s">
        <v>46</v>
      </c>
      <c r="J1" s="26" t="s">
        <v>47</v>
      </c>
      <c r="K1" s="26" t="s">
        <v>41</v>
      </c>
      <c r="L1" s="26" t="s">
        <v>48</v>
      </c>
    </row>
    <row r="2" spans="1:12" x14ac:dyDescent="0.25">
      <c r="A2" s="10" t="s">
        <v>7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23" t="s">
        <v>8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5">
      <c r="A4" s="12" t="s">
        <v>15</v>
      </c>
      <c r="B4" s="7">
        <v>7.5</v>
      </c>
      <c r="C4" s="7">
        <v>5.125</v>
      </c>
      <c r="D4" s="7">
        <v>8.5</v>
      </c>
      <c r="E4" s="7">
        <v>8.25</v>
      </c>
      <c r="F4" s="7">
        <v>5.75</v>
      </c>
      <c r="G4" s="7">
        <v>3.75</v>
      </c>
      <c r="H4" s="7">
        <v>8.25</v>
      </c>
      <c r="I4" s="7">
        <v>6.25</v>
      </c>
      <c r="J4" s="7">
        <v>9.75</v>
      </c>
      <c r="K4" s="7">
        <v>9.5</v>
      </c>
      <c r="L4" s="7">
        <v>8.5</v>
      </c>
    </row>
    <row r="5" spans="1:12" x14ac:dyDescent="0.25">
      <c r="A5" s="13" t="s">
        <v>14</v>
      </c>
      <c r="B5" s="6">
        <f>((0.4*'Módulo 1'!B38)+(0.4*'Módulo 2'!B38)+(0.2*B4))</f>
        <v>9.206666666666667</v>
      </c>
      <c r="C5" s="6">
        <f>((0.4*'Módulo 1'!C38)+(0.4*'Módulo 2'!C38)+(0.2*C4))</f>
        <v>8.143533333333334</v>
      </c>
      <c r="D5" s="6">
        <f>((0.4*'Módulo 1'!D38)+(0.4*'Módulo 2'!D38)+(0.2*D4))</f>
        <v>8.9266666666666659</v>
      </c>
      <c r="E5" s="6">
        <f>((0.4*'Módulo 1'!E38)+(0.4*'Módulo 2'!E38)+(0.2*E4))</f>
        <v>8.8262666666666671</v>
      </c>
      <c r="F5" s="6">
        <f>((0.4*'Módulo 1'!F38)+(0.4*'Módulo 2'!F38)+(0.2*F4))</f>
        <v>7.6433333333333344</v>
      </c>
      <c r="G5" s="6">
        <f>((0.4*'Módulo 1'!G38)+(0.4*'Módulo 2'!G38)+(0.2*G4))</f>
        <v>6.7856000000000005</v>
      </c>
      <c r="H5" s="6">
        <f>((0.4*'Módulo 1'!H38)+(0.4*'Módulo 2'!H38)+(0.2*H4))</f>
        <v>8.5210666666666679</v>
      </c>
      <c r="I5" s="6">
        <f>((0.4*'Módulo 1'!I38)+(0.4*'Módulo 2'!I38)+(0.2*I4))</f>
        <v>9.01</v>
      </c>
      <c r="J5" s="6">
        <f>((0.4*'Módulo 1'!J38)+(0.4*'Módulo 2'!J38)+(0.2*J4))</f>
        <v>9.3085333333333331</v>
      </c>
      <c r="K5" s="6">
        <f>((0.4*'Módulo 1'!K38)+(0.4*'Módulo 2'!K38)+(0.2*K4))</f>
        <v>9.5533333333333346</v>
      </c>
      <c r="L5" s="6">
        <f>((0.4*'Módulo 1'!L38)+(0.4*'Módulo 2'!L38)+(0.2*L4))</f>
        <v>8.5533333333333346</v>
      </c>
    </row>
    <row r="6" spans="1:12" x14ac:dyDescent="0.25">
      <c r="A6" s="14" t="s">
        <v>16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x14ac:dyDescent="0.25">
      <c r="A7" s="14" t="s">
        <v>17</v>
      </c>
    </row>
    <row r="8" spans="1:12" x14ac:dyDescent="0.25">
      <c r="A8" s="14" t="s">
        <v>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Módulo 1</vt:lpstr>
      <vt:lpstr>Módulo 2</vt:lpstr>
      <vt:lpstr>Módulo 3 + Nota final</vt:lpstr>
    </vt:vector>
  </TitlesOfParts>
  <Company>Eurecat Centre Tecnològic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Martín Sancho</dc:creator>
  <cp:lastModifiedBy>Álvaro Martín Sancho</cp:lastModifiedBy>
  <dcterms:created xsi:type="dcterms:W3CDTF">2022-05-09T09:43:33Z</dcterms:created>
  <dcterms:modified xsi:type="dcterms:W3CDTF">2025-03-21T09:51:50Z</dcterms:modified>
</cp:coreProperties>
</file>